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19" i="1" l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</calcChain>
</file>

<file path=xl/sharedStrings.xml><?xml version="1.0" encoding="utf-8"?>
<sst xmlns="http://schemas.openxmlformats.org/spreadsheetml/2006/main" count="35" uniqueCount="27">
  <si>
    <t>AREA</t>
  </si>
  <si>
    <t>TOTALE ORE ASSENZA</t>
  </si>
  <si>
    <t>% PRESENZA</t>
  </si>
  <si>
    <t>CONTRIBUTI E PRESTAZIONI</t>
  </si>
  <si>
    <t>DIREZIONE</t>
  </si>
  <si>
    <t>LEGALE</t>
  </si>
  <si>
    <t>PATRIMONIO</t>
  </si>
  <si>
    <t>SEGRETERIA</t>
  </si>
  <si>
    <t>COMUNICAZIONE</t>
  </si>
  <si>
    <t>Totale complessivo</t>
  </si>
  <si>
    <t>FERIE IN ORE</t>
  </si>
  <si>
    <t>ISMAOB</t>
  </si>
  <si>
    <t>LEGGE 104</t>
  </si>
  <si>
    <t>MATERNITA'  FACOLTATIVA</t>
  </si>
  <si>
    <t>MALATTIA IN ORE</t>
  </si>
  <si>
    <t>MATERNITA' OBBLIGATORIA</t>
  </si>
  <si>
    <t xml:space="preserve">MALATTIA BAMBINO 1 </t>
  </si>
  <si>
    <t>MALATTIA BAMBINO 2</t>
  </si>
  <si>
    <t>PERMESSI ALTRI</t>
  </si>
  <si>
    <t>PERMESSO EX FESTIVITA'</t>
  </si>
  <si>
    <t>ALLATTAMENTO ORE</t>
  </si>
  <si>
    <t>PERMESSO RETRIBUITO ART. 20</t>
  </si>
  <si>
    <t>PRSAG</t>
  </si>
  <si>
    <t>TOTALE ORE TEORICHE</t>
  </si>
  <si>
    <t>TOTALE ORE
ASSENZA</t>
  </si>
  <si>
    <t>ORE TEORICHE
III TRIMESTRE</t>
  </si>
  <si>
    <t>%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</si>
</sst>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/>
    </xf>
    <xf numFmtId="43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43" fontId="2" fillId="2" borderId="2" xfId="0" applyNumberFormat="1" applyFont="1" applyFill="1" applyBorder="1" applyAlignment="1">
      <alignment horizontal="center"/>
    </xf>
    <xf numFmtId="10" fontId="0" fillId="0" borderId="0" xfId="3" applyNumberFormat="1" applyFont="1" applyAlignment="1">
      <alignment horizontal="center" vertical="center"/>
    </xf>
    <xf numFmtId="10" fontId="2" fillId="2" borderId="2" xfId="3" applyNumberFormat="1" applyFont="1" applyFill="1" applyBorder="1" applyAlignment="1">
      <alignment horizontal="center"/>
    </xf>
  </cellXfs>
  <cellStyles count="4">
    <cellStyle name="Migliaia" xfId="1" builtinId="3"/>
    <cellStyle name="Normale" xfId="0" builtinId="0"/>
    <cellStyle name="Normale 2" xfId="2"/>
    <cellStyle name="Percentuale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showGridLines="0" tabSelected="1" workbookViewId="0">
      <selection activeCell="I33" sqref="I33"/>
    </sheetView>
  </sheetViews>
  <sheetFormatPr defaultRowHeight="15" x14ac:dyDescent="0.25"/>
  <cols>
    <col min="1" max="2" width="25.7109375" bestFit="1" customWidth="1"/>
    <col min="3" max="3" width="11.5703125" bestFit="1" customWidth="1"/>
    <col min="4" max="4" width="13.7109375" bestFit="1" customWidth="1"/>
    <col min="5" max="5" width="15.42578125" customWidth="1"/>
    <col min="6" max="6" width="13.42578125" bestFit="1" customWidth="1"/>
    <col min="7" max="7" width="14.42578125" bestFit="1" customWidth="1"/>
    <col min="8" max="8" width="21.140625" bestFit="1" customWidth="1"/>
    <col min="9" max="9" width="11.28515625" bestFit="1" customWidth="1"/>
    <col min="11" max="11" width="11.5703125" customWidth="1"/>
    <col min="12" max="12" width="15.85546875" customWidth="1"/>
    <col min="13" max="13" width="13.7109375" customWidth="1"/>
    <col min="15" max="15" width="14.5703125" customWidth="1"/>
    <col min="16" max="16" width="11.5703125" bestFit="1" customWidth="1"/>
  </cols>
  <sheetData>
    <row r="2" spans="1:16" ht="60" x14ac:dyDescent="0.25">
      <c r="A2" s="2" t="s">
        <v>0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  <c r="O2" s="2" t="s">
        <v>1</v>
      </c>
      <c r="P2" s="2" t="s">
        <v>23</v>
      </c>
    </row>
    <row r="3" spans="1:16" x14ac:dyDescent="0.25">
      <c r="A3" s="3" t="s">
        <v>3</v>
      </c>
      <c r="B3" s="4">
        <v>175</v>
      </c>
      <c r="C3" s="4">
        <v>0</v>
      </c>
      <c r="D3" s="5">
        <v>0</v>
      </c>
      <c r="E3" s="5">
        <v>0</v>
      </c>
      <c r="F3" s="6">
        <v>21</v>
      </c>
      <c r="G3" s="4">
        <v>0</v>
      </c>
      <c r="H3" s="4">
        <v>6</v>
      </c>
      <c r="I3" s="5">
        <v>0</v>
      </c>
      <c r="J3" s="5">
        <v>51.7</v>
      </c>
      <c r="K3" s="6">
        <v>112.23333333333333</v>
      </c>
      <c r="L3" s="4">
        <v>0</v>
      </c>
      <c r="M3" s="4">
        <v>0</v>
      </c>
      <c r="N3" s="5">
        <v>12</v>
      </c>
      <c r="O3" s="4">
        <v>377.93333333333339</v>
      </c>
      <c r="P3" s="4">
        <v>3159.1000000000004</v>
      </c>
    </row>
    <row r="4" spans="1:16" x14ac:dyDescent="0.25">
      <c r="A4" s="3" t="s">
        <v>4</v>
      </c>
      <c r="B4" s="4">
        <v>37</v>
      </c>
      <c r="C4" s="4">
        <v>0</v>
      </c>
      <c r="D4" s="5">
        <v>0</v>
      </c>
      <c r="E4" s="5">
        <v>0</v>
      </c>
      <c r="F4" s="6">
        <v>0</v>
      </c>
      <c r="G4" s="4">
        <v>0</v>
      </c>
      <c r="H4" s="4">
        <v>0</v>
      </c>
      <c r="I4" s="5">
        <v>0</v>
      </c>
      <c r="J4" s="5">
        <v>0</v>
      </c>
      <c r="K4" s="6">
        <v>0</v>
      </c>
      <c r="L4" s="4">
        <v>0</v>
      </c>
      <c r="M4" s="4">
        <v>0</v>
      </c>
      <c r="N4" s="5">
        <v>0</v>
      </c>
      <c r="O4" s="4">
        <v>37</v>
      </c>
      <c r="P4" s="4">
        <v>451.3</v>
      </c>
    </row>
    <row r="5" spans="1:16" x14ac:dyDescent="0.25">
      <c r="A5" s="3" t="s">
        <v>5</v>
      </c>
      <c r="B5" s="4">
        <v>339</v>
      </c>
      <c r="C5" s="4">
        <v>0</v>
      </c>
      <c r="D5" s="5">
        <v>0</v>
      </c>
      <c r="E5" s="5">
        <v>200.3</v>
      </c>
      <c r="F5" s="6">
        <v>99</v>
      </c>
      <c r="G5" s="4">
        <v>141</v>
      </c>
      <c r="H5" s="4">
        <v>21</v>
      </c>
      <c r="I5" s="5">
        <v>30</v>
      </c>
      <c r="J5" s="5">
        <v>18.833333333333332</v>
      </c>
      <c r="K5" s="6">
        <v>136.71666666666667</v>
      </c>
      <c r="L5" s="4">
        <v>0</v>
      </c>
      <c r="M5" s="4">
        <v>18.5</v>
      </c>
      <c r="N5" s="5">
        <v>26.383333333333333</v>
      </c>
      <c r="O5" s="4">
        <v>1030.7333333333333</v>
      </c>
      <c r="P5" s="4">
        <v>3616.4000000000005</v>
      </c>
    </row>
    <row r="6" spans="1:16" x14ac:dyDescent="0.25">
      <c r="A6" s="3" t="s">
        <v>6</v>
      </c>
      <c r="B6" s="4">
        <v>180</v>
      </c>
      <c r="C6" s="4">
        <v>0</v>
      </c>
      <c r="D6" s="5">
        <v>0</v>
      </c>
      <c r="E6" s="5">
        <v>0</v>
      </c>
      <c r="F6" s="6">
        <v>0</v>
      </c>
      <c r="G6" s="4">
        <v>0</v>
      </c>
      <c r="H6" s="4">
        <v>0</v>
      </c>
      <c r="I6" s="5">
        <v>6</v>
      </c>
      <c r="J6" s="5">
        <v>5.1833333333333336</v>
      </c>
      <c r="K6" s="6">
        <v>101.45</v>
      </c>
      <c r="L6" s="4">
        <v>0</v>
      </c>
      <c r="M6" s="4">
        <v>0</v>
      </c>
      <c r="N6" s="5">
        <v>14.333333333333334</v>
      </c>
      <c r="O6" s="4">
        <v>306.9666666666667</v>
      </c>
      <c r="P6" s="4">
        <v>2394.5</v>
      </c>
    </row>
    <row r="7" spans="1:16" x14ac:dyDescent="0.25">
      <c r="A7" s="3" t="s">
        <v>7</v>
      </c>
      <c r="B7" s="7">
        <v>99</v>
      </c>
      <c r="C7" s="7">
        <v>0</v>
      </c>
      <c r="D7" s="7">
        <v>42</v>
      </c>
      <c r="E7" s="7">
        <v>0</v>
      </c>
      <c r="F7" s="7">
        <v>72</v>
      </c>
      <c r="G7" s="7">
        <v>0</v>
      </c>
      <c r="H7" s="7">
        <v>0</v>
      </c>
      <c r="I7" s="7">
        <v>72</v>
      </c>
      <c r="J7" s="7">
        <v>18.516666666666666</v>
      </c>
      <c r="K7" s="7">
        <v>57.85</v>
      </c>
      <c r="L7" s="7">
        <v>0</v>
      </c>
      <c r="M7" s="7">
        <v>0</v>
      </c>
      <c r="N7" s="7">
        <v>21.366666666666667</v>
      </c>
      <c r="O7" s="7">
        <v>382.73333333333335</v>
      </c>
      <c r="P7" s="7">
        <v>1353.9</v>
      </c>
    </row>
    <row r="8" spans="1:16" x14ac:dyDescent="0.25">
      <c r="A8" s="3" t="s">
        <v>8</v>
      </c>
      <c r="B8" s="7">
        <v>25.4</v>
      </c>
      <c r="C8" s="7">
        <v>0</v>
      </c>
      <c r="D8" s="7">
        <v>0</v>
      </c>
      <c r="E8" s="7">
        <v>0</v>
      </c>
      <c r="F8" s="7">
        <v>4.5999999999999996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30</v>
      </c>
      <c r="P8" s="7">
        <v>291.06</v>
      </c>
    </row>
    <row r="9" spans="1:16" x14ac:dyDescent="0.25">
      <c r="A9" s="8" t="s">
        <v>9</v>
      </c>
      <c r="B9" s="9">
        <v>855.4</v>
      </c>
      <c r="C9" s="9">
        <v>0</v>
      </c>
      <c r="D9" s="9">
        <v>42</v>
      </c>
      <c r="E9" s="9">
        <v>200.3</v>
      </c>
      <c r="F9" s="9">
        <v>196.6</v>
      </c>
      <c r="G9" s="9">
        <v>141</v>
      </c>
      <c r="H9" s="9">
        <v>27</v>
      </c>
      <c r="I9" s="9">
        <v>108</v>
      </c>
      <c r="J9" s="9">
        <v>94.233333333333334</v>
      </c>
      <c r="K9" s="9">
        <v>408.25</v>
      </c>
      <c r="L9" s="9">
        <v>0</v>
      </c>
      <c r="M9" s="9">
        <v>18.5</v>
      </c>
      <c r="N9" s="9">
        <v>74.083333333333343</v>
      </c>
      <c r="O9" s="9">
        <v>2165.3666666666668</v>
      </c>
      <c r="P9" s="9">
        <v>11266.26</v>
      </c>
    </row>
    <row r="12" spans="1:16" ht="30" x14ac:dyDescent="0.25">
      <c r="B12" s="1" t="s">
        <v>0</v>
      </c>
      <c r="C12" s="2" t="s">
        <v>24</v>
      </c>
      <c r="D12" s="2" t="s">
        <v>25</v>
      </c>
      <c r="E12" s="1" t="s">
        <v>26</v>
      </c>
      <c r="F12" s="1" t="s">
        <v>2</v>
      </c>
    </row>
    <row r="13" spans="1:16" x14ac:dyDescent="0.25">
      <c r="B13" s="3" t="s">
        <v>3</v>
      </c>
      <c r="C13" s="4">
        <v>377.93333333333339</v>
      </c>
      <c r="D13" s="4">
        <v>3159.1000000000004</v>
      </c>
      <c r="E13" s="10">
        <f>C13/D13</f>
        <v>0.11963322887320228</v>
      </c>
      <c r="F13" s="10">
        <f>1-E13</f>
        <v>0.88036677112679773</v>
      </c>
    </row>
    <row r="14" spans="1:16" x14ac:dyDescent="0.25">
      <c r="B14" s="3" t="s">
        <v>4</v>
      </c>
      <c r="C14" s="4">
        <v>37</v>
      </c>
      <c r="D14" s="4">
        <v>451.3</v>
      </c>
      <c r="E14" s="10">
        <f t="shared" ref="E14:E19" si="0">C14/D14</f>
        <v>8.1985375581653003E-2</v>
      </c>
      <c r="F14" s="10">
        <f t="shared" ref="F14:F19" si="1">1-E14</f>
        <v>0.91801462441834702</v>
      </c>
    </row>
    <row r="15" spans="1:16" x14ac:dyDescent="0.25">
      <c r="B15" s="3" t="s">
        <v>5</v>
      </c>
      <c r="C15" s="4">
        <v>1030.7333333333333</v>
      </c>
      <c r="D15" s="4">
        <v>3616.4000000000005</v>
      </c>
      <c r="E15" s="10">
        <f t="shared" si="0"/>
        <v>0.28501640673966738</v>
      </c>
      <c r="F15" s="10">
        <f t="shared" si="1"/>
        <v>0.71498359326033256</v>
      </c>
    </row>
    <row r="16" spans="1:16" x14ac:dyDescent="0.25">
      <c r="B16" s="3" t="s">
        <v>6</v>
      </c>
      <c r="C16" s="4">
        <v>306.9666666666667</v>
      </c>
      <c r="D16" s="4">
        <v>2394.5</v>
      </c>
      <c r="E16" s="10">
        <f t="shared" si="0"/>
        <v>0.12819656156469689</v>
      </c>
      <c r="F16" s="10">
        <f t="shared" si="1"/>
        <v>0.87180343843530306</v>
      </c>
    </row>
    <row r="17" spans="2:6" x14ac:dyDescent="0.25">
      <c r="B17" s="3" t="s">
        <v>7</v>
      </c>
      <c r="C17" s="7">
        <v>382.73333333333335</v>
      </c>
      <c r="D17" s="7">
        <v>1353.9</v>
      </c>
      <c r="E17" s="10">
        <f t="shared" si="0"/>
        <v>0.28268951424280475</v>
      </c>
      <c r="F17" s="10">
        <f t="shared" si="1"/>
        <v>0.71731048575719525</v>
      </c>
    </row>
    <row r="18" spans="2:6" x14ac:dyDescent="0.25">
      <c r="B18" s="3" t="s">
        <v>8</v>
      </c>
      <c r="C18" s="7">
        <v>30</v>
      </c>
      <c r="D18" s="7">
        <v>291.06</v>
      </c>
      <c r="E18" s="10">
        <f t="shared" si="0"/>
        <v>0.10307153164296021</v>
      </c>
      <c r="F18" s="10">
        <f t="shared" si="1"/>
        <v>0.89692846835703977</v>
      </c>
    </row>
    <row r="19" spans="2:6" x14ac:dyDescent="0.25">
      <c r="B19" s="8" t="s">
        <v>9</v>
      </c>
      <c r="C19" s="9">
        <v>2165.3666666666668</v>
      </c>
      <c r="D19" s="9">
        <v>11266.26</v>
      </c>
      <c r="E19" s="11">
        <f t="shared" si="0"/>
        <v>0.19219924506150815</v>
      </c>
      <c r="F19" s="11">
        <f t="shared" si="1"/>
        <v>0.80780075493849179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2016-02-03T14:17:51Z</dcterms:modified>
</cp:coreProperties>
</file>